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<sst xmlns="http://schemas.openxmlformats.org/spreadsheetml/2006/main" count="80" uniqueCount="46">
  <si>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</si>
  <si>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</si>
  <si>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</si>
  <si>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</si>
  <si>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</si>
  <si>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</si>
  <si>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</si>
  <si>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</si>
  <si>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</si>
  <si>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</si>
  <si>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</si>
  <si>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</si>
  <si>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</si>
  <si>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</si>
  <si>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</si>
  <si>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</si>
  <si>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</si>
  <si>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</si>
  <si>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</si>
  <si>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</si>
  <si>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</si>
  <si>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</si>
  <si>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</si>
  <si>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</si>
  <si>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</si>
  <si>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</si>
  <si>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</si>
  <si>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</si>
  <si>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</si>
  <si>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</si>
  <si>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</si>
  <si>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</si>
  <si>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</si>
  <si>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</si>
  <si>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</si>
  <si>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</si>
  <si>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</si>
  <si>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</si>
  <si>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</si>
  <si>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</si>
  <si>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</si>
  <si>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</si>
  <si>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</si>
  <si>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</si>
  <si>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>Drill 12.25in hole to 1869m @ 6:00am</t>
  </si>
  <si>
    <t xml:space="preserve">Drill 12.25in hole to 1869m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</si>
</sst>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 style="thin"/>
      <right style="thin"/>
      <top style="thin">
        <color theme="4" tint="0.399949997663497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theme="4" tint="0.3999499976634979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165" fontId="23" fillId="0" borderId="68" xfId="56" applyNumberFormat="1" applyFont="1" applyBorder="1" applyAlignment="1">
      <alignment horizontal="center"/>
      <protection/>
    </xf>
    <xf numFmtId="164" fontId="23" fillId="0" borderId="54" xfId="56" applyNumberFormat="1" applyFont="1" applyBorder="1" applyAlignment="1">
      <alignment horizontal="center"/>
      <protection/>
    </xf>
    <xf numFmtId="0" fontId="23" fillId="36" borderId="69" xfId="56" applyFont="1" applyFill="1" applyBorder="1" applyAlignment="1">
      <alignment horizontal="center"/>
      <protection/>
    </xf>
    <xf numFmtId="2" fontId="23" fillId="0" borderId="70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71" xfId="56" applyFont="1" applyFill="1" applyBorder="1" applyAlignment="1">
      <alignment horizontal="center" vertical="center"/>
      <protection/>
    </xf>
    <xf numFmtId="0" fontId="3" fillId="33" borderId="72" xfId="56" applyFont="1" applyFill="1" applyBorder="1" applyAlignment="1">
      <alignment horizontal="center" vertical="center"/>
      <protection/>
    </xf>
    <xf numFmtId="0" fontId="3" fillId="33" borderId="73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4" xfId="56" applyFont="1" applyFill="1" applyBorder="1" applyAlignment="1">
      <alignment horizontal="center"/>
      <protection/>
    </xf>
    <xf numFmtId="0" fontId="0" fillId="33" borderId="75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24-Dec-08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187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DATA!$J$20:$J$47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14.25</c:v>
                </c:pt>
              </c:numCache>
            </c:numRef>
          </c:xVal>
          <c:yVal>
            <c:numRef>
              <c:f>DATA!$K$20:$K$47</c:f>
              <c:numCache>
                <c:ptCount val="28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2138</c:v>
                </c:pt>
              </c:numCache>
            </c:numRef>
          </c:yVal>
          <c:smooth val="0"/>
        </c:ser>
        <c:axId val="11206085"/>
        <c:axId val="33745902"/>
      </c:scatterChart>
      <c:valAx>
        <c:axId val="11206085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5902"/>
        <c:crosses val="max"/>
        <c:crossBetween val="midCat"/>
        <c:dispUnits/>
      </c:valAx>
      <c:valAx>
        <c:axId val="33745902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06085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0.105</cdr:y>
    </cdr:from>
    <cdr:to>
      <cdr:x>0.61325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81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47775" y="6858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0.281</cdr:x>
      <cdr:y>0.19725</cdr:y>
    </cdr:from>
    <cdr:to>
      <cdr:x>0.5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04975" y="1600200"/>
          <a:ext cx="1333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0.3175</cdr:x>
      <cdr:y>0.266</cdr:y>
    </cdr:from>
    <cdr:to>
      <cdr:x>0.57325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0.38825</cdr:x>
      <cdr:y>0.42625</cdr:y>
    </cdr:from>
    <cdr:to>
      <cdr:x>0.626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62200" y="346710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0.73175</cdr:x>
      <cdr:y>0.89475</cdr:y>
    </cdr:from>
    <cdr:to>
      <cdr:x>0.94225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0.1045</cdr:x>
      <cdr:y>0.0665</cdr:y>
    </cdr:from>
    <cdr:to>
      <cdr:x>0.2765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0.74375</cdr:x>
      <cdr:y>0.001</cdr:y>
    </cdr:from>
    <cdr:to>
      <cdr:x>0.92025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</cdr:x>
      <cdr:y>0.62775</cdr:y>
    </cdr:from>
    <cdr:to>
      <cdr:x>0.76675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14675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0.58525</cdr:x>
      <cdr:y>0.757</cdr:y>
    </cdr:from>
    <cdr:to>
      <cdr:x>0.80325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0.6815</cdr:x>
      <cdr:y>0.913</cdr:y>
    </cdr:from>
    <cdr:to>
      <cdr:x>0.891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52900" y="7439025"/>
          <a:ext cx="1276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0.82625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85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22" sqref="M22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1"/>
      <c r="O2" s="133"/>
      <c r="P2" s="131"/>
      <c r="Q2" s="13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0"/>
  <sheetViews>
    <sheetView showGridLines="0" zoomScalePageLayoutView="0" workbookViewId="0" topLeftCell="A1">
      <selection activeCell="J57" sqref="J57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4" t="s">
        <v>14</v>
      </c>
      <c r="D2" s="135"/>
      <c r="E2" s="136"/>
      <c r="F2" s="137"/>
      <c r="G2" s="138" t="s">
        <v>4</v>
      </c>
      <c r="H2" s="14"/>
      <c r="I2" s="2"/>
      <c r="J2" s="140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2" t="s">
        <v>7</v>
      </c>
      <c r="F3" s="143"/>
      <c r="G3" s="139"/>
      <c r="H3" s="17"/>
      <c r="I3" s="2"/>
      <c r="J3" s="141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4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4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45</v>
      </c>
      <c r="C44" s="101">
        <v>14</v>
      </c>
      <c r="D44" s="101"/>
      <c r="E44" s="46">
        <v>39805</v>
      </c>
      <c r="F44" s="102">
        <v>24</v>
      </c>
      <c r="G44" s="52">
        <f>G43+F44</f>
        <v>336</v>
      </c>
      <c r="H44" s="125">
        <f t="shared" si="7"/>
        <v>14</v>
      </c>
      <c r="J44" s="53">
        <f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44</v>
      </c>
      <c r="C45" s="101">
        <v>15</v>
      </c>
      <c r="D45" s="101"/>
      <c r="E45" s="46">
        <v>39806.25</v>
      </c>
      <c r="F45" s="102">
        <v>6</v>
      </c>
      <c r="G45" s="52">
        <f>G44+F45</f>
        <v>342</v>
      </c>
      <c r="H45" s="125">
        <f>G45/24</f>
        <v>14.25</v>
      </c>
      <c r="J45" s="53">
        <f>G45/24</f>
        <v>14.25</v>
      </c>
      <c r="K45" s="103">
        <v>2138</v>
      </c>
      <c r="M45" s="126"/>
      <c r="O45" s="49"/>
      <c r="S45" s="43"/>
      <c r="W45" s="43"/>
    </row>
    <row r="46" spans="2:23" ht="12.75">
      <c r="B46" s="100"/>
      <c r="C46" s="101"/>
      <c r="D46" s="101"/>
      <c r="E46" s="127"/>
      <c r="F46" s="102"/>
      <c r="G46" s="128"/>
      <c r="H46" s="129"/>
      <c r="J46" s="130"/>
      <c r="K46" s="103"/>
      <c r="M46" s="126"/>
      <c r="O46" s="49"/>
      <c r="S46" s="43"/>
      <c r="W46" s="43"/>
    </row>
    <row r="47" spans="2:13" ht="13.5" thickBot="1">
      <c r="B47" s="73"/>
      <c r="C47" s="74"/>
      <c r="D47" s="74"/>
      <c r="E47" s="75"/>
      <c r="F47" s="99"/>
      <c r="G47" s="116"/>
      <c r="H47" s="117"/>
      <c r="J47" s="76"/>
      <c r="K47" s="77"/>
      <c r="M47" s="78"/>
    </row>
    <row r="49" ht="12.75">
      <c r="B49" s="145"/>
    </row>
    <row r="50" ht="12.75">
      <c r="B50" s="145"/>
    </row>
  </sheetData>
  <sheetProtection/>
  <mergeCells count="6">
    <mergeCell ref="C2:F2"/>
    <mergeCell ref="G2:G3"/>
    <mergeCell ref="J2:J3"/>
    <mergeCell ref="E3:F3"/>
    <mergeCell ref="M24:M25"/>
    <mergeCell ref="B49:B50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2008-12-23T21:08:20Z</dcterms:modified>
  <cp:category/>
  <cp:version/>
  <cp:contentType/>
  <cp:contentStatus/>
</cp:coreProperties>
</file>